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835" windowHeight="9630"/>
  </bookViews>
  <sheets>
    <sheet name="水量から対応できる積雪量を計算 " sheetId="6" r:id="rId1"/>
    <sheet name="積雪量から必要な散水量を計算" sheetId="1" r:id="rId2"/>
  </sheets>
  <calcPr calcId="145621"/>
</workbook>
</file>

<file path=xl/calcChain.xml><?xml version="1.0" encoding="utf-8"?>
<calcChain xmlns="http://schemas.openxmlformats.org/spreadsheetml/2006/main">
  <c r="E23" i="1" l="1"/>
  <c r="E22" i="6" l="1"/>
  <c r="E21" i="6"/>
  <c r="E20" i="6"/>
  <c r="E19" i="6"/>
  <c r="E18" i="6"/>
  <c r="E17" i="6"/>
  <c r="E16" i="6"/>
  <c r="E15" i="6"/>
  <c r="E14" i="6"/>
  <c r="E13" i="6"/>
  <c r="E23" i="6" s="1"/>
  <c r="B6" i="6" s="1"/>
  <c r="F6" i="6" s="1"/>
  <c r="E14" i="1" l="1"/>
  <c r="E15" i="1"/>
  <c r="E16" i="1"/>
  <c r="E17" i="1"/>
  <c r="E18" i="1"/>
  <c r="E19" i="1"/>
  <c r="E20" i="1"/>
  <c r="E21" i="1"/>
  <c r="E22" i="1"/>
  <c r="E13" i="1"/>
  <c r="B6" i="1" l="1"/>
  <c r="F6" i="1" s="1"/>
</calcChain>
</file>

<file path=xl/sharedStrings.xml><?xml version="1.0" encoding="utf-8"?>
<sst xmlns="http://schemas.openxmlformats.org/spreadsheetml/2006/main" count="54" uniqueCount="32">
  <si>
    <t>散水する水の量(L/分)</t>
    <rPh sb="0" eb="2">
      <t>サンスイ</t>
    </rPh>
    <rPh sb="4" eb="5">
      <t>ミズ</t>
    </rPh>
    <rPh sb="6" eb="7">
      <t>リョウ</t>
    </rPh>
    <rPh sb="10" eb="11">
      <t>フン</t>
    </rPh>
    <phoneticPr fontId="1"/>
  </si>
  <si>
    <t>散水する水の温度(℃)</t>
    <rPh sb="0" eb="2">
      <t>サンスイ</t>
    </rPh>
    <rPh sb="4" eb="5">
      <t>ミズ</t>
    </rPh>
    <rPh sb="6" eb="8">
      <t>オンド</t>
    </rPh>
    <phoneticPr fontId="1"/>
  </si>
  <si>
    <t>屋根の幅</t>
    <rPh sb="0" eb="2">
      <t>ヤネ</t>
    </rPh>
    <rPh sb="3" eb="4">
      <t>ハバ</t>
    </rPh>
    <phoneticPr fontId="1"/>
  </si>
  <si>
    <t>屋根1</t>
    <rPh sb="0" eb="2">
      <t>ヤネ</t>
    </rPh>
    <phoneticPr fontId="1"/>
  </si>
  <si>
    <t>屋根2</t>
    <rPh sb="0" eb="2">
      <t>ヤネ</t>
    </rPh>
    <phoneticPr fontId="1"/>
  </si>
  <si>
    <t>屋根3</t>
    <rPh sb="0" eb="2">
      <t>ヤネ</t>
    </rPh>
    <phoneticPr fontId="1"/>
  </si>
  <si>
    <t>屋根4</t>
    <rPh sb="0" eb="2">
      <t>ヤネ</t>
    </rPh>
    <phoneticPr fontId="1"/>
  </si>
  <si>
    <t>屋根5</t>
    <rPh sb="0" eb="2">
      <t>ヤネ</t>
    </rPh>
    <phoneticPr fontId="1"/>
  </si>
  <si>
    <t>屋根6</t>
    <rPh sb="0" eb="2">
      <t>ヤネ</t>
    </rPh>
    <phoneticPr fontId="1"/>
  </si>
  <si>
    <t>屋根7</t>
    <rPh sb="0" eb="2">
      <t>ヤネ</t>
    </rPh>
    <phoneticPr fontId="1"/>
  </si>
  <si>
    <t>屋根8</t>
    <rPh sb="0" eb="2">
      <t>ヤネ</t>
    </rPh>
    <phoneticPr fontId="1"/>
  </si>
  <si>
    <t>屋根9</t>
    <rPh sb="0" eb="2">
      <t>ヤネ</t>
    </rPh>
    <phoneticPr fontId="1"/>
  </si>
  <si>
    <t>屋根10</t>
    <rPh sb="0" eb="2">
      <t>ヤネ</t>
    </rPh>
    <phoneticPr fontId="1"/>
  </si>
  <si>
    <t>屋根面積合計</t>
    <rPh sb="0" eb="2">
      <t>ヤネ</t>
    </rPh>
    <rPh sb="2" eb="4">
      <t>メンセキ</t>
    </rPh>
    <rPh sb="4" eb="6">
      <t>ゴウケイ</t>
    </rPh>
    <phoneticPr fontId="1"/>
  </si>
  <si>
    <t>タテ(m)</t>
    <phoneticPr fontId="1"/>
  </si>
  <si>
    <t>ヨコ(m)</t>
    <phoneticPr fontId="1"/>
  </si>
  <si>
    <t>融雪能力簡易算出シート</t>
  </si>
  <si>
    <t>屋根の面積(㎡)</t>
    <rPh sb="0" eb="2">
      <t>ヤネ</t>
    </rPh>
    <rPh sb="3" eb="5">
      <t>メンセキ</t>
    </rPh>
    <phoneticPr fontId="1"/>
  </si>
  <si>
    <t>㎡</t>
    <phoneticPr fontId="1"/>
  </si>
  <si>
    <t>1時間に積もる　　　　　降雪の量(cm/時間)</t>
    <rPh sb="1" eb="3">
      <t>ジカン</t>
    </rPh>
    <rPh sb="4" eb="5">
      <t>ツ</t>
    </rPh>
    <rPh sb="12" eb="14">
      <t>コウセツ</t>
    </rPh>
    <rPh sb="15" eb="16">
      <t>リョウ</t>
    </rPh>
    <rPh sb="20" eb="22">
      <t>ジカン</t>
    </rPh>
    <phoneticPr fontId="1"/>
  </si>
  <si>
    <t>※現場の状況によって多少の変動があります。参考数値としてご活用下さい。</t>
    <rPh sb="1" eb="3">
      <t>ゲンバ</t>
    </rPh>
    <rPh sb="4" eb="6">
      <t>ジョウキョウ</t>
    </rPh>
    <rPh sb="10" eb="12">
      <t>タショウ</t>
    </rPh>
    <rPh sb="13" eb="15">
      <t>ヘンドウ</t>
    </rPh>
    <rPh sb="21" eb="23">
      <t>サンコウ</t>
    </rPh>
    <rPh sb="23" eb="25">
      <t>スウチ</t>
    </rPh>
    <rPh sb="29" eb="32">
      <t>カツヨウクダ</t>
    </rPh>
    <phoneticPr fontId="1"/>
  </si>
  <si>
    <t>必要な散水量の簡易算出シート</t>
    <rPh sb="0" eb="2">
      <t>ヒツヨウ</t>
    </rPh>
    <rPh sb="3" eb="5">
      <t>サンスイ</t>
    </rPh>
    <rPh sb="5" eb="6">
      <t>リョウ</t>
    </rPh>
    <phoneticPr fontId="1"/>
  </si>
  <si>
    <t>の項目を入力して下さい</t>
    <rPh sb="1" eb="3">
      <t>コウモク</t>
    </rPh>
    <rPh sb="4" eb="6">
      <t>ニュウリョク</t>
    </rPh>
    <rPh sb="8" eb="9">
      <t>クダ</t>
    </rPh>
    <phoneticPr fontId="1"/>
  </si>
  <si>
    <t>この散水量で対応できる積雪量は</t>
    <rPh sb="2" eb="4">
      <t>サンスイ</t>
    </rPh>
    <rPh sb="4" eb="5">
      <t>リョウ</t>
    </rPh>
    <rPh sb="6" eb="8">
      <t>タイオウ</t>
    </rPh>
    <rPh sb="11" eb="13">
      <t>セキセツ</t>
    </rPh>
    <rPh sb="13" eb="14">
      <t>リョウ</t>
    </rPh>
    <phoneticPr fontId="1"/>
  </si>
  <si>
    <t>ｃｍ／時間　です</t>
    <rPh sb="3" eb="5">
      <t>ジカン</t>
    </rPh>
    <phoneticPr fontId="1"/>
  </si>
  <si>
    <t>リットル／分　です</t>
    <rPh sb="5" eb="6">
      <t>フン</t>
    </rPh>
    <phoneticPr fontId="1"/>
  </si>
  <si>
    <t>この場所に必要な散水量は</t>
    <rPh sb="2" eb="4">
      <t>バショ</t>
    </rPh>
    <rPh sb="5" eb="7">
      <t>ヒツヨウ</t>
    </rPh>
    <rPh sb="8" eb="10">
      <t>サンスイ</t>
    </rPh>
    <rPh sb="10" eb="11">
      <t>リョウ</t>
    </rPh>
    <phoneticPr fontId="1"/>
  </si>
  <si>
    <t>散水する面積　※別欄に入力(㎡)</t>
    <rPh sb="0" eb="2">
      <t>サンスイ</t>
    </rPh>
    <rPh sb="4" eb="6">
      <t>メンセキ</t>
    </rPh>
    <rPh sb="8" eb="9">
      <t>ベツ</t>
    </rPh>
    <rPh sb="9" eb="10">
      <t>ラン</t>
    </rPh>
    <rPh sb="11" eb="13">
      <t>ニュウリョク</t>
    </rPh>
    <phoneticPr fontId="1"/>
  </si>
  <si>
    <t>※屋根の全体の面積が分かっているときはこちらに入力→</t>
    <rPh sb="1" eb="3">
      <t>ヤネ</t>
    </rPh>
    <rPh sb="4" eb="6">
      <t>ゼンタイ</t>
    </rPh>
    <rPh sb="7" eb="9">
      <t>メンセキ</t>
    </rPh>
    <rPh sb="10" eb="11">
      <t>ワ</t>
    </rPh>
    <rPh sb="23" eb="25">
      <t>ニュウリョク</t>
    </rPh>
    <phoneticPr fontId="1"/>
  </si>
  <si>
    <t>※屋根の大きさが分かればこちらで計算します↓</t>
    <rPh sb="1" eb="3">
      <t>ヤネ</t>
    </rPh>
    <rPh sb="4" eb="5">
      <t>オオ</t>
    </rPh>
    <rPh sb="8" eb="9">
      <t>ワ</t>
    </rPh>
    <rPh sb="16" eb="18">
      <t>ケイサン</t>
    </rPh>
    <phoneticPr fontId="1"/>
  </si>
  <si>
    <t>１時間に何センチの雪を溶かせるか？</t>
    <rPh sb="1" eb="3">
      <t>ジカン</t>
    </rPh>
    <rPh sb="4" eb="5">
      <t>ナン</t>
    </rPh>
    <rPh sb="9" eb="10">
      <t>ユキ</t>
    </rPh>
    <rPh sb="11" eb="12">
      <t>ト</t>
    </rPh>
    <phoneticPr fontId="1"/>
  </si>
  <si>
    <t>雪を溶かすのに毎分どれだけの水が必要か？</t>
    <rPh sb="0" eb="1">
      <t>ユキ</t>
    </rPh>
    <rPh sb="2" eb="3">
      <t>ト</t>
    </rPh>
    <rPh sb="7" eb="9">
      <t>マイフン</t>
    </rPh>
    <rPh sb="14" eb="15">
      <t>ミズ</t>
    </rPh>
    <rPh sb="16" eb="1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</si>
</sst>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6" fontId="7" fillId="2" borderId="22" xfId="0" applyNumberFormat="1" applyFont="1" applyFill="1" applyBorder="1" applyAlignment="1" applyProtection="1">
      <alignment horizontal="center" vertical="center"/>
      <protection locked="0"/>
    </xf>
    <xf numFmtId="177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C6" sqref="C6"/>
    </sheetView>
  </sheetViews>
  <sheetFormatPr defaultRowHeight="13.5" x14ac:dyDescent="0.15"/>
  <cols>
    <col min="1" max="1" width="6.875" style="1" customWidth="1"/>
    <col min="2" max="2" width="13.125" style="1" customWidth="1"/>
    <col min="3" max="4" width="19.125" style="1" customWidth="1"/>
    <col min="5" max="5" width="17.125" style="1" customWidth="1"/>
    <col min="6" max="6" width="36.25" style="1" customWidth="1"/>
  </cols>
  <sheetData>
    <row r="1" spans="2:8" ht="24" x14ac:dyDescent="0.15">
      <c r="B1" s="2" t="s">
        <v>16</v>
      </c>
      <c r="E1" s="28" t="s">
        <v>30</v>
      </c>
      <c r="G1" s="1"/>
      <c r="H1" s="1"/>
    </row>
    <row r="2" spans="2:8" x14ac:dyDescent="0.15">
      <c r="G2" s="1"/>
      <c r="H2" s="1"/>
    </row>
    <row r="3" spans="2:8" ht="14.25" thickBot="1" x14ac:dyDescent="0.2">
      <c r="B3" s="22"/>
      <c r="C3" s="24" t="s">
        <v>22</v>
      </c>
      <c r="G3" s="1"/>
      <c r="H3" s="1"/>
    </row>
    <row r="4" spans="2:8" ht="18.75" customHeight="1" x14ac:dyDescent="0.15">
      <c r="B4" s="31" t="s">
        <v>27</v>
      </c>
      <c r="C4" s="33" t="s">
        <v>0</v>
      </c>
      <c r="D4" s="35" t="s">
        <v>1</v>
      </c>
      <c r="F4" s="37" t="s">
        <v>23</v>
      </c>
      <c r="G4" s="1"/>
      <c r="H4" s="1"/>
    </row>
    <row r="5" spans="2:8" ht="18.75" customHeight="1" thickBot="1" x14ac:dyDescent="0.2">
      <c r="B5" s="32"/>
      <c r="C5" s="34"/>
      <c r="D5" s="36"/>
      <c r="F5" s="37"/>
      <c r="G5" s="1"/>
      <c r="H5" s="1"/>
    </row>
    <row r="6" spans="2:8" ht="28.5" customHeight="1" thickBot="1" x14ac:dyDescent="0.2">
      <c r="B6" s="3" t="str">
        <f>IF(E8="",E23,E8)</f>
        <v/>
      </c>
      <c r="C6" s="13"/>
      <c r="D6" s="18"/>
      <c r="F6" s="26" t="str">
        <f>IF(OR(B6="",C6="",D6=""),"",0.747/B6*C6*(D6-1))</f>
        <v/>
      </c>
      <c r="G6" s="24" t="s">
        <v>24</v>
      </c>
      <c r="H6" s="1"/>
    </row>
    <row r="7" spans="2:8" ht="28.5" customHeight="1" thickBot="1" x14ac:dyDescent="0.2">
      <c r="B7" s="21"/>
      <c r="C7" s="21"/>
      <c r="D7" s="21"/>
      <c r="E7" s="21"/>
      <c r="G7" s="1"/>
      <c r="H7" s="1"/>
    </row>
    <row r="8" spans="2:8" ht="16.5" customHeight="1" thickBot="1" x14ac:dyDescent="0.2">
      <c r="B8" s="38" t="s">
        <v>28</v>
      </c>
      <c r="C8" s="38"/>
      <c r="D8" s="39"/>
      <c r="E8" s="23"/>
      <c r="F8" s="1" t="s">
        <v>18</v>
      </c>
      <c r="G8" s="1"/>
      <c r="H8" s="1"/>
    </row>
    <row r="9" spans="2:8" ht="16.5" customHeight="1" x14ac:dyDescent="0.15">
      <c r="C9" s="4"/>
      <c r="D9" s="4"/>
      <c r="E9" s="4"/>
      <c r="F9" s="4"/>
      <c r="G9" s="1"/>
      <c r="H9" s="1"/>
    </row>
    <row r="10" spans="2:8" ht="16.5" customHeight="1" thickBot="1" x14ac:dyDescent="0.2">
      <c r="B10" s="24" t="s">
        <v>29</v>
      </c>
      <c r="C10" s="4"/>
      <c r="D10" s="4"/>
      <c r="E10" s="4"/>
      <c r="F10" s="4"/>
      <c r="G10" s="1"/>
      <c r="H10" s="1"/>
    </row>
    <row r="11" spans="2:8" x14ac:dyDescent="0.15">
      <c r="B11" s="5"/>
      <c r="C11" s="40" t="s">
        <v>2</v>
      </c>
      <c r="D11" s="41"/>
      <c r="E11" s="42" t="s">
        <v>17</v>
      </c>
      <c r="F11" s="4"/>
      <c r="G11" s="1"/>
      <c r="H11" s="1"/>
    </row>
    <row r="12" spans="2:8" ht="14.25" thickBot="1" x14ac:dyDescent="0.2">
      <c r="B12" s="6"/>
      <c r="C12" s="19" t="s">
        <v>14</v>
      </c>
      <c r="D12" s="20" t="s">
        <v>15</v>
      </c>
      <c r="E12" s="43"/>
      <c r="F12" s="4"/>
      <c r="G12" s="1"/>
      <c r="H12" s="1"/>
    </row>
    <row r="13" spans="2:8" x14ac:dyDescent="0.15">
      <c r="B13" s="5" t="s">
        <v>3</v>
      </c>
      <c r="C13" s="14"/>
      <c r="D13" s="15"/>
      <c r="E13" s="11" t="str">
        <f>IF(OR(C13="",D13=""),"",C13*D13)</f>
        <v/>
      </c>
      <c r="G13" s="1"/>
      <c r="H13" s="1"/>
    </row>
    <row r="14" spans="2:8" x14ac:dyDescent="0.15">
      <c r="B14" s="7" t="s">
        <v>4</v>
      </c>
      <c r="C14" s="16"/>
      <c r="D14" s="17"/>
      <c r="E14" s="8" t="str">
        <f t="shared" ref="E14:E22" si="0">IF(OR(C14="",D14=""),"",C14*D14)</f>
        <v/>
      </c>
      <c r="G14" s="1"/>
      <c r="H14" s="1"/>
    </row>
    <row r="15" spans="2:8" x14ac:dyDescent="0.15">
      <c r="B15" s="7" t="s">
        <v>5</v>
      </c>
      <c r="C15" s="16"/>
      <c r="D15" s="17"/>
      <c r="E15" s="8" t="str">
        <f t="shared" si="0"/>
        <v/>
      </c>
      <c r="G15" s="1"/>
      <c r="H15" s="1"/>
    </row>
    <row r="16" spans="2:8" x14ac:dyDescent="0.15">
      <c r="B16" s="7" t="s">
        <v>6</v>
      </c>
      <c r="C16" s="16"/>
      <c r="D16" s="17"/>
      <c r="E16" s="8" t="str">
        <f t="shared" si="0"/>
        <v/>
      </c>
      <c r="G16" s="1"/>
      <c r="H16" s="1"/>
    </row>
    <row r="17" spans="2:8" x14ac:dyDescent="0.15">
      <c r="B17" s="7" t="s">
        <v>7</v>
      </c>
      <c r="C17" s="16"/>
      <c r="D17" s="17"/>
      <c r="E17" s="8" t="str">
        <f t="shared" si="0"/>
        <v/>
      </c>
      <c r="G17" s="1"/>
      <c r="H17" s="1"/>
    </row>
    <row r="18" spans="2:8" s="1" customFormat="1" x14ac:dyDescent="0.15">
      <c r="B18" s="7" t="s">
        <v>8</v>
      </c>
      <c r="C18" s="16"/>
      <c r="D18" s="17"/>
      <c r="E18" s="8" t="str">
        <f t="shared" si="0"/>
        <v/>
      </c>
    </row>
    <row r="19" spans="2:8" s="1" customFormat="1" x14ac:dyDescent="0.15">
      <c r="B19" s="7" t="s">
        <v>9</v>
      </c>
      <c r="C19" s="16"/>
      <c r="D19" s="17"/>
      <c r="E19" s="8" t="str">
        <f t="shared" si="0"/>
        <v/>
      </c>
    </row>
    <row r="20" spans="2:8" s="1" customFormat="1" x14ac:dyDescent="0.15">
      <c r="B20" s="7" t="s">
        <v>10</v>
      </c>
      <c r="C20" s="16"/>
      <c r="D20" s="17"/>
      <c r="E20" s="8" t="str">
        <f t="shared" si="0"/>
        <v/>
      </c>
    </row>
    <row r="21" spans="2:8" s="1" customFormat="1" x14ac:dyDescent="0.15">
      <c r="B21" s="7" t="s">
        <v>11</v>
      </c>
      <c r="C21" s="16"/>
      <c r="D21" s="17"/>
      <c r="E21" s="8" t="str">
        <f t="shared" si="0"/>
        <v/>
      </c>
    </row>
    <row r="22" spans="2:8" s="1" customFormat="1" ht="14.25" thickBot="1" x14ac:dyDescent="0.2">
      <c r="B22" s="9" t="s">
        <v>12</v>
      </c>
      <c r="C22" s="13"/>
      <c r="D22" s="18"/>
      <c r="E22" s="10" t="str">
        <f t="shared" si="0"/>
        <v/>
      </c>
    </row>
    <row r="23" spans="2:8" s="1" customFormat="1" ht="14.25" thickBot="1" x14ac:dyDescent="0.2">
      <c r="B23" s="44" t="s">
        <v>13</v>
      </c>
      <c r="C23" s="45"/>
      <c r="D23" s="46"/>
      <c r="E23" s="12" t="str">
        <f>IF(SUM(E13:E22)=0,"",SUM(E13:E22))</f>
        <v/>
      </c>
    </row>
    <row r="24" spans="2:8" x14ac:dyDescent="0.15">
      <c r="G24" s="1"/>
      <c r="H24" s="1"/>
    </row>
    <row r="25" spans="2:8" x14ac:dyDescent="0.15">
      <c r="C25" s="29" t="s">
        <v>20</v>
      </c>
      <c r="D25" s="30"/>
      <c r="E25" s="30"/>
      <c r="G25" s="1"/>
      <c r="H25" s="1"/>
    </row>
    <row r="26" spans="2:8" x14ac:dyDescent="0.15">
      <c r="G26" s="1"/>
      <c r="H26" s="1"/>
    </row>
    <row r="27" spans="2:8" x14ac:dyDescent="0.15">
      <c r="G27" s="1"/>
      <c r="H27" s="1"/>
    </row>
    <row r="28" spans="2:8" x14ac:dyDescent="0.15">
      <c r="G28" s="1"/>
      <c r="H28" s="1"/>
    </row>
    <row r="29" spans="2:8" x14ac:dyDescent="0.15">
      <c r="G29" s="1"/>
      <c r="H29" s="1"/>
    </row>
    <row r="30" spans="2:8" x14ac:dyDescent="0.15">
      <c r="G30" s="1"/>
      <c r="H30" s="1"/>
    </row>
    <row r="31" spans="2:8" x14ac:dyDescent="0.15">
      <c r="G31" s="1"/>
      <c r="H31" s="1"/>
    </row>
    <row r="32" spans="2:8" x14ac:dyDescent="0.15">
      <c r="G32" s="1"/>
      <c r="H32" s="1"/>
    </row>
    <row r="33" spans="7:8" x14ac:dyDescent="0.15">
      <c r="G33" s="1"/>
      <c r="H33" s="1"/>
    </row>
    <row r="34" spans="7:8" x14ac:dyDescent="0.15">
      <c r="G34" s="1"/>
      <c r="H34" s="1"/>
    </row>
    <row r="35" spans="7:8" x14ac:dyDescent="0.15">
      <c r="G35" s="1"/>
      <c r="H35" s="1"/>
    </row>
  </sheetData>
  <sheetProtection password="8FC0" sheet="1" objects="1" scenarios="1" selectLockedCells="1"/>
  <mergeCells count="9">
    <mergeCell ref="C25:E25"/>
    <mergeCell ref="B4:B5"/>
    <mergeCell ref="C4:C5"/>
    <mergeCell ref="D4:D5"/>
    <mergeCell ref="F4:F5"/>
    <mergeCell ref="B8:D8"/>
    <mergeCell ref="C11:D11"/>
    <mergeCell ref="E11:E12"/>
    <mergeCell ref="B23:D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6" sqref="C6"/>
    </sheetView>
  </sheetViews>
  <sheetFormatPr defaultRowHeight="13.5" x14ac:dyDescent="0.15"/>
  <cols>
    <col min="1" max="1" width="6.875" style="1" customWidth="1"/>
    <col min="2" max="2" width="13.125" style="1" customWidth="1"/>
    <col min="3" max="4" width="19.125" style="1" customWidth="1"/>
    <col min="5" max="5" width="17.125" style="1" customWidth="1"/>
    <col min="6" max="6" width="36.25" style="1" customWidth="1"/>
  </cols>
  <sheetData>
    <row r="1" spans="2:8" ht="24" x14ac:dyDescent="0.15">
      <c r="B1" s="2" t="s">
        <v>21</v>
      </c>
      <c r="E1" s="28" t="s">
        <v>31</v>
      </c>
      <c r="G1" s="1"/>
      <c r="H1" s="1"/>
    </row>
    <row r="2" spans="2:8" x14ac:dyDescent="0.15">
      <c r="G2" s="1"/>
      <c r="H2" s="1"/>
    </row>
    <row r="3" spans="2:8" ht="14.25" thickBot="1" x14ac:dyDescent="0.2">
      <c r="B3" s="22"/>
      <c r="C3" s="24" t="s">
        <v>22</v>
      </c>
      <c r="G3" s="1"/>
      <c r="H3" s="1"/>
    </row>
    <row r="4" spans="2:8" ht="18.75" customHeight="1" x14ac:dyDescent="0.15">
      <c r="B4" s="31" t="s">
        <v>27</v>
      </c>
      <c r="C4" s="33" t="s">
        <v>1</v>
      </c>
      <c r="D4" s="47" t="s">
        <v>19</v>
      </c>
      <c r="F4" s="37" t="s">
        <v>26</v>
      </c>
      <c r="G4" s="1"/>
      <c r="H4" s="1"/>
    </row>
    <row r="5" spans="2:8" ht="18.75" customHeight="1" thickBot="1" x14ac:dyDescent="0.2">
      <c r="B5" s="32"/>
      <c r="C5" s="34"/>
      <c r="D5" s="48"/>
      <c r="F5" s="37"/>
      <c r="G5" s="1"/>
      <c r="H5" s="1"/>
    </row>
    <row r="6" spans="2:8" ht="28.5" customHeight="1" thickBot="1" x14ac:dyDescent="0.2">
      <c r="B6" s="3" t="str">
        <f>IF(E8="",E23,E8)</f>
        <v/>
      </c>
      <c r="C6" s="13"/>
      <c r="D6" s="18"/>
      <c r="F6" s="27" t="str">
        <f>IF(OR(B6="",C6="",D6=""),"",D6/(0.747/B6*(C6-1)))</f>
        <v/>
      </c>
      <c r="G6" s="24" t="s">
        <v>25</v>
      </c>
      <c r="H6" s="1"/>
    </row>
    <row r="7" spans="2:8" ht="28.5" customHeight="1" thickBot="1" x14ac:dyDescent="0.2">
      <c r="B7" s="21"/>
      <c r="C7" s="21"/>
      <c r="D7" s="21"/>
      <c r="E7" s="21"/>
      <c r="G7" s="1"/>
      <c r="H7" s="1"/>
    </row>
    <row r="8" spans="2:8" ht="16.5" customHeight="1" thickBot="1" x14ac:dyDescent="0.2">
      <c r="B8" s="38" t="s">
        <v>28</v>
      </c>
      <c r="C8" s="38"/>
      <c r="D8" s="39"/>
      <c r="E8" s="23"/>
      <c r="F8" s="1" t="s">
        <v>18</v>
      </c>
      <c r="G8" s="1"/>
      <c r="H8" s="1"/>
    </row>
    <row r="9" spans="2:8" ht="16.5" customHeight="1" x14ac:dyDescent="0.15">
      <c r="B9" s="24"/>
      <c r="C9" s="25"/>
      <c r="D9" s="25"/>
      <c r="E9" s="4"/>
      <c r="F9" s="4"/>
      <c r="G9" s="1"/>
      <c r="H9" s="1"/>
    </row>
    <row r="10" spans="2:8" ht="16.5" customHeight="1" thickBot="1" x14ac:dyDescent="0.2">
      <c r="B10" s="24" t="s">
        <v>29</v>
      </c>
      <c r="C10" s="25"/>
      <c r="D10" s="25"/>
      <c r="E10" s="4"/>
      <c r="F10" s="4"/>
      <c r="G10" s="1"/>
      <c r="H10" s="1"/>
    </row>
    <row r="11" spans="2:8" x14ac:dyDescent="0.15">
      <c r="B11" s="5"/>
      <c r="C11" s="40" t="s">
        <v>2</v>
      </c>
      <c r="D11" s="41"/>
      <c r="E11" s="42" t="s">
        <v>17</v>
      </c>
      <c r="F11" s="4"/>
      <c r="G11" s="1"/>
      <c r="H11" s="1"/>
    </row>
    <row r="12" spans="2:8" ht="14.25" thickBot="1" x14ac:dyDescent="0.2">
      <c r="B12" s="6"/>
      <c r="C12" s="19" t="s">
        <v>14</v>
      </c>
      <c r="D12" s="20" t="s">
        <v>15</v>
      </c>
      <c r="E12" s="43"/>
      <c r="F12" s="4"/>
      <c r="G12" s="1"/>
      <c r="H12" s="1"/>
    </row>
    <row r="13" spans="2:8" x14ac:dyDescent="0.15">
      <c r="B13" s="5" t="s">
        <v>3</v>
      </c>
      <c r="C13" s="14"/>
      <c r="D13" s="15"/>
      <c r="E13" s="11" t="str">
        <f>IF(OR(C13="",D13=""),"",C13*D13)</f>
        <v/>
      </c>
      <c r="G13" s="1"/>
      <c r="H13" s="1"/>
    </row>
    <row r="14" spans="2:8" x14ac:dyDescent="0.15">
      <c r="B14" s="7" t="s">
        <v>4</v>
      </c>
      <c r="C14" s="16"/>
      <c r="D14" s="17"/>
      <c r="E14" s="8" t="str">
        <f>IF(OR(C14="",D14=""),"",C14*D14)</f>
        <v/>
      </c>
      <c r="G14" s="1"/>
      <c r="H14" s="1"/>
    </row>
    <row r="15" spans="2:8" x14ac:dyDescent="0.15">
      <c r="B15" s="7" t="s">
        <v>5</v>
      </c>
      <c r="C15" s="16"/>
      <c r="D15" s="17"/>
      <c r="E15" s="8" t="str">
        <f>IF(OR(C15="",D15=""),"",C15*D15)</f>
        <v/>
      </c>
      <c r="G15" s="1"/>
      <c r="H15" s="1"/>
    </row>
    <row r="16" spans="2:8" x14ac:dyDescent="0.15">
      <c r="B16" s="7" t="s">
        <v>6</v>
      </c>
      <c r="C16" s="16"/>
      <c r="D16" s="17"/>
      <c r="E16" s="8" t="str">
        <f t="shared" ref="E16:E22" si="0">IF(OR(C16="",D16=""),"",C16*D16)</f>
        <v/>
      </c>
      <c r="G16" s="1"/>
      <c r="H16" s="1"/>
    </row>
    <row r="17" spans="2:8" x14ac:dyDescent="0.15">
      <c r="B17" s="7" t="s">
        <v>7</v>
      </c>
      <c r="C17" s="16"/>
      <c r="D17" s="17"/>
      <c r="E17" s="8" t="str">
        <f t="shared" si="0"/>
        <v/>
      </c>
      <c r="G17" s="1"/>
      <c r="H17" s="1"/>
    </row>
    <row r="18" spans="2:8" x14ac:dyDescent="0.15">
      <c r="B18" s="7" t="s">
        <v>8</v>
      </c>
      <c r="C18" s="16"/>
      <c r="D18" s="17"/>
      <c r="E18" s="8" t="str">
        <f t="shared" si="0"/>
        <v/>
      </c>
      <c r="G18" s="1"/>
      <c r="H18" s="1"/>
    </row>
    <row r="19" spans="2:8" x14ac:dyDescent="0.15">
      <c r="B19" s="7" t="s">
        <v>9</v>
      </c>
      <c r="C19" s="16"/>
      <c r="D19" s="17"/>
      <c r="E19" s="8" t="str">
        <f t="shared" si="0"/>
        <v/>
      </c>
      <c r="G19" s="1"/>
      <c r="H19" s="1"/>
    </row>
    <row r="20" spans="2:8" x14ac:dyDescent="0.15">
      <c r="B20" s="7" t="s">
        <v>10</v>
      </c>
      <c r="C20" s="16"/>
      <c r="D20" s="17"/>
      <c r="E20" s="8" t="str">
        <f t="shared" si="0"/>
        <v/>
      </c>
      <c r="G20" s="1"/>
      <c r="H20" s="1"/>
    </row>
    <row r="21" spans="2:8" x14ac:dyDescent="0.15">
      <c r="B21" s="7" t="s">
        <v>11</v>
      </c>
      <c r="C21" s="16"/>
      <c r="D21" s="17"/>
      <c r="E21" s="8" t="str">
        <f t="shared" si="0"/>
        <v/>
      </c>
      <c r="G21" s="1"/>
      <c r="H21" s="1"/>
    </row>
    <row r="22" spans="2:8" ht="14.25" thickBot="1" x14ac:dyDescent="0.2">
      <c r="B22" s="9" t="s">
        <v>12</v>
      </c>
      <c r="C22" s="13"/>
      <c r="D22" s="18"/>
      <c r="E22" s="10" t="str">
        <f t="shared" si="0"/>
        <v/>
      </c>
      <c r="G22" s="1"/>
      <c r="H22" s="1"/>
    </row>
    <row r="23" spans="2:8" ht="14.25" thickBot="1" x14ac:dyDescent="0.2">
      <c r="B23" s="44" t="s">
        <v>13</v>
      </c>
      <c r="C23" s="45"/>
      <c r="D23" s="46"/>
      <c r="E23" s="12" t="str">
        <f>IF(SUM(E13:E22)=0,"",SUM(E13:E22))</f>
        <v/>
      </c>
      <c r="G23" s="1"/>
      <c r="H23" s="1"/>
    </row>
    <row r="24" spans="2:8" x14ac:dyDescent="0.15">
      <c r="G24" s="1"/>
      <c r="H24" s="1"/>
    </row>
    <row r="25" spans="2:8" x14ac:dyDescent="0.15">
      <c r="C25" s="29" t="s">
        <v>20</v>
      </c>
      <c r="D25" s="30"/>
      <c r="E25" s="30"/>
      <c r="G25" s="1"/>
      <c r="H25" s="1"/>
    </row>
    <row r="26" spans="2:8" x14ac:dyDescent="0.15">
      <c r="G26" s="1"/>
      <c r="H26" s="1"/>
    </row>
    <row r="27" spans="2:8" x14ac:dyDescent="0.15">
      <c r="G27" s="1"/>
      <c r="H27" s="1"/>
    </row>
    <row r="28" spans="2:8" x14ac:dyDescent="0.15">
      <c r="G28" s="1"/>
      <c r="H28" s="1"/>
    </row>
    <row r="29" spans="2:8" x14ac:dyDescent="0.15">
      <c r="G29" s="1"/>
      <c r="H29" s="1"/>
    </row>
    <row r="30" spans="2:8" x14ac:dyDescent="0.15">
      <c r="G30" s="1"/>
      <c r="H30" s="1"/>
    </row>
    <row r="31" spans="2:8" x14ac:dyDescent="0.15">
      <c r="G31" s="1"/>
      <c r="H31" s="1"/>
    </row>
    <row r="32" spans="2:8" x14ac:dyDescent="0.15">
      <c r="G32" s="1"/>
      <c r="H32" s="1"/>
    </row>
    <row r="33" spans="7:8" x14ac:dyDescent="0.15">
      <c r="G33" s="1"/>
      <c r="H33" s="1"/>
    </row>
    <row r="34" spans="7:8" x14ac:dyDescent="0.15">
      <c r="G34" s="1"/>
      <c r="H34" s="1"/>
    </row>
    <row r="35" spans="7:8" x14ac:dyDescent="0.15">
      <c r="G35" s="1"/>
      <c r="H35" s="1"/>
    </row>
  </sheetData>
  <sheetProtection password="8FC0" sheet="1" objects="1" scenarios="1" selectLockedCells="1"/>
  <mergeCells count="9">
    <mergeCell ref="F4:F5"/>
    <mergeCell ref="C4:C5"/>
    <mergeCell ref="D4:D5"/>
    <mergeCell ref="B8:D8"/>
    <mergeCell ref="C25:E25"/>
    <mergeCell ref="C11:D11"/>
    <mergeCell ref="E11:E12"/>
    <mergeCell ref="B23:D23"/>
    <mergeCell ref="B4:B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水量から対応できる積雪量を計算 </vt:lpstr>
      <vt:lpstr>積雪量から必要な散水量を計算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sankosangyo</dc:creator>
  <cp:lastModifiedBy>sankosangyo</cp:lastModifiedBy>
  <dcterms:created xsi:type="dcterms:W3CDTF">2014-04-01T01:13:40Z</dcterms:created>
  <dcterms:modified xsi:type="dcterms:W3CDTF">2014-10-30T08:59:09Z</dcterms:modified>
</cp:coreProperties>
</file>